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442"/>
  </bookViews>
  <sheets>
    <sheet name="批次A" sheetId="1" r:id="rId1"/>
  </sheets>
  <definedNames>
    <definedName name="_xlnm._FilterDatabase" localSheetId="0" hidden="1">批次A!$B$2:$L$7</definedName>
  </definedNames>
  <calcPr calcId="144525" concurrentCalc="0"/>
</workbook>
</file>

<file path=xl/sharedStrings.xml><?xml version="1.0" encoding="utf-8"?>
<sst xmlns="http://schemas.openxmlformats.org/spreadsheetml/2006/main" count="52" uniqueCount="39">
  <si>
    <t>所有场地须按照场地现有条件经营。如涉及物业工程条件改造，需向机场方提出申请，通过后方可实施，改造费用由中标人承担。如若涉及场地管道、强弱电等需接入的，由中标人自行接入，含运营期网管定期疏通，餐饮场地内必须安装隔油设施，相关费用中标人自理。本表中物业工程条件相关信息仅供投标人参考。</t>
  </si>
  <si>
    <t>标段号</t>
  </si>
  <si>
    <t>指南手册编号</t>
  </si>
  <si>
    <t>合同店铺编号</t>
  </si>
  <si>
    <t>位置</t>
  </si>
  <si>
    <r>
      <rPr>
        <b/>
        <sz val="14"/>
        <rFont val="微软雅黑"/>
        <charset val="134"/>
      </rPr>
      <t>面积</t>
    </r>
    <r>
      <rPr>
        <b/>
        <sz val="14"/>
        <rFont val="宋体"/>
        <charset val="134"/>
      </rPr>
      <t>㎡</t>
    </r>
  </si>
  <si>
    <t>合作年限（其中3+2表示：3年为固定合同年限，2年为奖励续约年限）</t>
  </si>
  <si>
    <t>经营范围</t>
  </si>
  <si>
    <t>其他要求</t>
  </si>
  <si>
    <t>给水（mm）</t>
  </si>
  <si>
    <t>排水（mm）</t>
  </si>
  <si>
    <t>强电（KW）</t>
  </si>
  <si>
    <t>弱电</t>
  </si>
  <si>
    <t>计划交付时间</t>
  </si>
  <si>
    <t>标段3</t>
  </si>
  <si>
    <t>030</t>
  </si>
  <si>
    <t>CF-T3-02</t>
  </si>
  <si>
    <t>B23登机口区域（T3)</t>
  </si>
  <si>
    <t>文创/品牌科技数码/人工智能/休闲娱乐/休闲生活家居/玩具礼品/网红品牌店</t>
  </si>
  <si>
    <t>原场地由新中标人拆除</t>
  </si>
  <si>
    <t>无</t>
  </si>
  <si>
    <t>中标通知书发布后10个工作日内</t>
  </si>
  <si>
    <t>标段9</t>
  </si>
  <si>
    <t>C29</t>
  </si>
  <si>
    <t>1F-07</t>
  </si>
  <si>
    <t>16号门区域（T3)</t>
  </si>
  <si>
    <t>3+2</t>
  </si>
  <si>
    <t>知名品牌饮品/烘焙/糕点</t>
  </si>
  <si>
    <t>标段11</t>
  </si>
  <si>
    <t>C18</t>
  </si>
  <si>
    <t>CJ-6</t>
  </si>
  <si>
    <t>13号门区域（T3)</t>
  </si>
  <si>
    <t>餐饮（要求必须含清真餐食）、服务跨界集合：休闲配套集合店，集合足道，采耳，美甲及快速理发结合中式茶道等为一体的服务配套综合馆</t>
  </si>
  <si>
    <t>标段12</t>
  </si>
  <si>
    <t>快递柜台</t>
  </si>
  <si>
    <t>E岛与知味观之间区域(T1)</t>
  </si>
  <si>
    <t>直营品牌快递服务</t>
  </si>
  <si>
    <t>以上项目招商面积合计</t>
  </si>
  <si>
    <t>/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</si>
</sst>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0"/>
      <name val="微软雅黑"/>
      <charset val="134"/>
    </font>
    <font>
      <b/>
      <sz val="14"/>
      <name val="微软雅黑"/>
      <charset val="134"/>
    </font>
    <font>
      <sz val="14"/>
      <name val="微软雅黑"/>
      <charset val="134"/>
    </font>
    <font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1" fontId="0" fillId="0" borderId="0" xfId="0" applyNumberFormat="1">
      <alignment vertical="center"/>
    </xf>
    <xf numFmtId="0" fontId="4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B1FFC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"/>
  <sheetViews>
    <sheetView tabSelected="1" zoomScale="47" zoomScaleNormal="47" workbookViewId="0">
      <selection activeCell="E17" sqref="E17"/>
    </sheetView>
  </sheetViews>
  <sheetFormatPr defaultColWidth="8.73333333333333" defaultRowHeight="40" customHeight="1"/>
  <cols>
    <col min="1" max="1" width="19.1583333333333" customWidth="1"/>
    <col min="2" max="2" width="9.75" customWidth="1"/>
    <col min="3" max="3" width="20.4916666666667" customWidth="1"/>
    <col min="4" max="4" width="36.5166666666667" customWidth="1"/>
    <col min="5" max="5" width="12.3916666666667" customWidth="1"/>
    <col min="6" max="6" width="23.6416666666667" customWidth="1"/>
    <col min="7" max="7" width="98.7583333333333" customWidth="1"/>
    <col min="8" max="8" width="36.6416666666667" customWidth="1"/>
    <col min="9" max="11" width="11.9" customWidth="1"/>
    <col min="12" max="12" width="11.9" style="1" customWidth="1"/>
    <col min="13" max="13" width="27.2666666666667" customWidth="1"/>
  </cols>
  <sheetData>
    <row r="1" ht="5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92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customHeight="1" spans="1:13">
      <c r="A3" s="6" t="s">
        <v>14</v>
      </c>
      <c r="B3" s="6" t="s">
        <v>15</v>
      </c>
      <c r="C3" s="7" t="s">
        <v>16</v>
      </c>
      <c r="D3" s="7" t="s">
        <v>17</v>
      </c>
      <c r="E3" s="8">
        <v>70.52</v>
      </c>
      <c r="F3" s="7">
        <v>3</v>
      </c>
      <c r="G3" s="7" t="s">
        <v>18</v>
      </c>
      <c r="H3" s="7" t="s">
        <v>19</v>
      </c>
      <c r="I3" s="16" t="s">
        <v>20</v>
      </c>
      <c r="J3" s="16" t="s">
        <v>20</v>
      </c>
      <c r="K3" s="16">
        <v>6</v>
      </c>
      <c r="L3" s="16"/>
      <c r="M3" s="17" t="s">
        <v>21</v>
      </c>
    </row>
    <row r="4" customHeight="1" spans="1:13">
      <c r="A4" s="6" t="s">
        <v>22</v>
      </c>
      <c r="B4" s="6" t="s">
        <v>23</v>
      </c>
      <c r="C4" s="7" t="s">
        <v>24</v>
      </c>
      <c r="D4" s="7" t="s">
        <v>25</v>
      </c>
      <c r="E4" s="8">
        <v>50</v>
      </c>
      <c r="F4" s="7" t="s">
        <v>26</v>
      </c>
      <c r="G4" s="7" t="s">
        <v>27</v>
      </c>
      <c r="H4" s="7"/>
      <c r="I4" s="16">
        <v>20</v>
      </c>
      <c r="J4" s="16" t="s">
        <v>20</v>
      </c>
      <c r="K4" s="16">
        <v>40</v>
      </c>
      <c r="L4" s="16"/>
      <c r="M4" s="17" t="s">
        <v>21</v>
      </c>
    </row>
    <row r="5" customHeight="1" spans="1:13">
      <c r="A5" s="6" t="s">
        <v>28</v>
      </c>
      <c r="B5" s="9" t="s">
        <v>29</v>
      </c>
      <c r="C5" s="7" t="s">
        <v>30</v>
      </c>
      <c r="D5" s="7" t="s">
        <v>31</v>
      </c>
      <c r="E5" s="8">
        <v>1022.18</v>
      </c>
      <c r="F5" s="7" t="s">
        <v>26</v>
      </c>
      <c r="G5" s="7" t="s">
        <v>32</v>
      </c>
      <c r="H5" s="7"/>
      <c r="I5" s="16">
        <v>40</v>
      </c>
      <c r="J5" s="16">
        <v>110</v>
      </c>
      <c r="K5" s="16">
        <v>150</v>
      </c>
      <c r="L5" s="16"/>
      <c r="M5" s="17" t="s">
        <v>21</v>
      </c>
    </row>
    <row r="6" customHeight="1" spans="1:13">
      <c r="A6" s="6" t="s">
        <v>33</v>
      </c>
      <c r="B6" s="9"/>
      <c r="C6" s="7" t="s">
        <v>34</v>
      </c>
      <c r="D6" s="7" t="s">
        <v>35</v>
      </c>
      <c r="E6" s="8">
        <v>25</v>
      </c>
      <c r="F6" s="7">
        <v>3</v>
      </c>
      <c r="G6" s="7" t="s">
        <v>36</v>
      </c>
      <c r="H6" s="7"/>
      <c r="I6" s="18"/>
      <c r="J6" s="18"/>
      <c r="K6" s="18"/>
      <c r="L6" s="16"/>
      <c r="M6" s="17" t="s">
        <v>21</v>
      </c>
    </row>
    <row r="7" customHeight="1" spans="1:13">
      <c r="A7" s="10" t="s">
        <v>37</v>
      </c>
      <c r="B7" s="11"/>
      <c r="C7" s="11"/>
      <c r="D7" s="12"/>
      <c r="E7" s="13">
        <f>SUM(E3:E6)</f>
        <v>1167.7</v>
      </c>
      <c r="F7" s="14" t="s">
        <v>38</v>
      </c>
      <c r="G7" s="14" t="s">
        <v>38</v>
      </c>
      <c r="H7" s="14" t="s">
        <v>38</v>
      </c>
      <c r="I7" s="14" t="s">
        <v>38</v>
      </c>
      <c r="J7" s="14" t="s">
        <v>38</v>
      </c>
      <c r="K7" s="14" t="s">
        <v>38</v>
      </c>
      <c r="L7" s="14" t="s">
        <v>38</v>
      </c>
      <c r="M7" s="14" t="s">
        <v>38</v>
      </c>
    </row>
    <row r="11" customHeight="1" spans="7:8">
      <c r="G11" s="15">
        <v>44413</v>
      </c>
      <c r="H11">
        <f>G11+19</f>
        <v>44432</v>
      </c>
    </row>
    <row r="12" customHeight="1" spans="7:7">
      <c r="G12" s="15">
        <f>G11+20</f>
        <v>44433</v>
      </c>
    </row>
  </sheetData>
  <mergeCells count="2">
    <mergeCell ref="A1:M1"/>
    <mergeCell ref="A7:D7"/>
  </mergeCells>
  <conditionalFormatting sqref="C5">
    <cfRule type="duplicateValues" dxfId="0" priority="2"/>
  </conditionalFormatting>
  <conditionalFormatting sqref="C6 C3:C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批次A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张晶晶01</dc:creator>
  <cp:lastModifiedBy>帝国广阔</cp:lastModifiedBy>
  <dcterms:created xsi:type="dcterms:W3CDTF">2021-02-19T01:24:00Z</dcterms:created>
  <dcterms:modified xsi:type="dcterms:W3CDTF">2021-08-05T08:31:55Z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AB56A7FB5C7C4813AE684E62FD7A94AA</vt:lpwstr>
  </property>
</Properties>
</file>